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_FilterDatabase" localSheetId="0" hidden="1">'Название предмета'!$A$18:$Y$51</definedName>
    <definedName name="_xlnm.Print_Area" localSheetId="0">'Название предмета'!$A$1:$Y$52</definedName>
  </definedNames>
  <calcPr fullCalcOnLoad="1"/>
</workbook>
</file>

<file path=xl/sharedStrings.xml><?xml version="1.0" encoding="utf-8"?>
<sst xmlns="http://schemas.openxmlformats.org/spreadsheetml/2006/main" count="307" uniqueCount="172">
  <si>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</si>
  <si>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</si>
  <si>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</si>
  <si>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</si>
  <si>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</si>
  <si>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</si>
  <si>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</si>
  <si>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</si>
  <si>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</si>
  <si>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</si>
  <si>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</si>
  <si>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</si>
  <si>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</si>
  <si>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</si>
  <si>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</si>
  <si>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</si>
  <si>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</si>
  <si>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</si>
  <si>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</si>
  <si>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</si>
  <si>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</si>
  <si>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</si>
  <si>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</si>
  <si>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</si>
  <si>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</si>
  <si>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</si>
  <si>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</si>
  <si>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</si>
  <si>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</si>
  <si>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</si>
  <si>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</si>
  <si>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</si>
  <si>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</si>
  <si>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</si>
  <si>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</si>
  <si>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</si>
  <si>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Места проведения олимпиады: МБОУ СОШ № 1,  МАОУ СОШ № 5 НТЦ им. И.В. Мичурина, МБОУ СОШ № 9,  МБОУ СОШ № 15,  МБОУ СОШ № 17, МБОУ СОШ № 19, МБОУ Гимзания, ТОГАОУ "Мичуринский лицей-интернат"</t>
  </si>
  <si>
    <t xml:space="preserve">     Афонина Наталия Александровна_______________________________________________________________ (подпись)</t>
  </si>
  <si>
    <t xml:space="preserve">    Кобзева Галина Васильевна _______________________________________________________________ (подпись)</t>
  </si>
  <si>
    <t>6 зад.</t>
  </si>
  <si>
    <t>7 зад.</t>
  </si>
  <si>
    <r>
      <t>"13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 xml:space="preserve">декабря </t>
    </r>
    <r>
      <rPr>
        <b/>
        <sz val="18"/>
        <color indexed="8"/>
        <rFont val="Times New Roman"/>
        <family val="1"/>
      </rPr>
      <t xml:space="preserve"> 2021</t>
    </r>
  </si>
  <si>
    <t>Дата проведения олимпиады:    13.12.2021</t>
  </si>
  <si>
    <t xml:space="preserve">Юдина </t>
  </si>
  <si>
    <t>Алина</t>
  </si>
  <si>
    <t>Евгеньевна</t>
  </si>
  <si>
    <t>Белкина</t>
  </si>
  <si>
    <t>Михайловна</t>
  </si>
  <si>
    <t>Брозгунова</t>
  </si>
  <si>
    <t>Софья</t>
  </si>
  <si>
    <t>Алексеевна</t>
  </si>
  <si>
    <t>Попова</t>
  </si>
  <si>
    <t>Анна</t>
  </si>
  <si>
    <t>Александровна</t>
  </si>
  <si>
    <t>Тамбовское областное государственное автономное общеобразовательное учреждение "Мичуринский лицей-интернат"</t>
  </si>
  <si>
    <t>9(8)</t>
  </si>
  <si>
    <t>Трунова Любовь Николаевна</t>
  </si>
  <si>
    <t>07-09-2021-23</t>
  </si>
  <si>
    <t>ж</t>
  </si>
  <si>
    <t>Белякова Светлана Валерьевна</t>
  </si>
  <si>
    <t>07-09-2021-25</t>
  </si>
  <si>
    <t>07-09-2021-24</t>
  </si>
  <si>
    <t>07-09-2021-26</t>
  </si>
  <si>
    <t>Томильченко</t>
  </si>
  <si>
    <t>Ангелина</t>
  </si>
  <si>
    <t>Васильевна</t>
  </si>
  <si>
    <t>Голованчиков</t>
  </si>
  <si>
    <t>Данила</t>
  </si>
  <si>
    <t>Сергеевич</t>
  </si>
  <si>
    <t xml:space="preserve">Панина </t>
  </si>
  <si>
    <t>Романовна</t>
  </si>
  <si>
    <t>Гончарова</t>
  </si>
  <si>
    <t>Карина</t>
  </si>
  <si>
    <t>Осипова</t>
  </si>
  <si>
    <t>Полина</t>
  </si>
  <si>
    <t xml:space="preserve">Логунова </t>
  </si>
  <si>
    <t>Вероника</t>
  </si>
  <si>
    <t>Сергеевна</t>
  </si>
  <si>
    <t>Каширская</t>
  </si>
  <si>
    <t xml:space="preserve">Елизавета </t>
  </si>
  <si>
    <t>Ж</t>
  </si>
  <si>
    <t>М</t>
  </si>
  <si>
    <t>муниципальное автономное общеобразовательное учреждение "Средняя общеобразовательная школа № 5 "НТЦ имени И.В. Мичурина" г.Мичуринска Тамбовской области</t>
  </si>
  <si>
    <t xml:space="preserve"> Российская Федерация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</si>
  <si>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</si>
  <si>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</si>
  <si>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Белякова Светлана Валерьнвна</t>
  </si>
  <si>
    <t>Афонина Наталья Александровна</t>
  </si>
  <si>
    <t>Шелковникова Светлана Валерьевна</t>
  </si>
  <si>
    <t>Медведева Анна Александровна</t>
  </si>
  <si>
    <t>07-10-2021-27</t>
  </si>
  <si>
    <t>07-10-2021-03</t>
  </si>
  <si>
    <t>07-10-2021-16</t>
  </si>
  <si>
    <t>07-10-2021-02</t>
  </si>
  <si>
    <t>07-10-2021-28</t>
  </si>
  <si>
    <t>07-10-2021-17</t>
  </si>
  <si>
    <t>07-10-2021-01</t>
  </si>
  <si>
    <t>07-10-2021-11</t>
  </si>
  <si>
    <t>Стрыгин</t>
  </si>
  <si>
    <t>Михаил</t>
  </si>
  <si>
    <t>Алексеевич</t>
  </si>
  <si>
    <t>м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</si>
  <si>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</si>
  <si>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Кобзева Галина Васильевна</t>
  </si>
  <si>
    <t>Мосягина</t>
  </si>
  <si>
    <t>Виктория</t>
  </si>
  <si>
    <t>Юрьевна</t>
  </si>
  <si>
    <t>Бурцева</t>
  </si>
  <si>
    <t>Ксения</t>
  </si>
  <si>
    <t>Константиновна</t>
  </si>
  <si>
    <t>Кульнев</t>
  </si>
  <si>
    <t>Кирилл</t>
  </si>
  <si>
    <t>Дмитриевич</t>
  </si>
  <si>
    <t>Павел</t>
  </si>
  <si>
    <t>Валтышева</t>
  </si>
  <si>
    <t>Анастасия</t>
  </si>
  <si>
    <t>Андреевич</t>
  </si>
  <si>
    <t>Исаева</t>
  </si>
  <si>
    <t>Владимировна</t>
  </si>
  <si>
    <t>Горлов</t>
  </si>
  <si>
    <t>Антон</t>
  </si>
  <si>
    <t>Олегович</t>
  </si>
  <si>
    <t>Семенов</t>
  </si>
  <si>
    <t>Дмитрий</t>
  </si>
  <si>
    <t>Романович</t>
  </si>
  <si>
    <t>Орлов</t>
  </si>
  <si>
    <t>Сергей</t>
  </si>
  <si>
    <t xml:space="preserve">Иванова </t>
  </si>
  <si>
    <t>Алена</t>
  </si>
  <si>
    <t>Игоревна</t>
  </si>
  <si>
    <t>Крючкова</t>
  </si>
  <si>
    <t>муниципальное бюджетное общеобразовательное учреждение "Средняя общеобразовательная школа №17 "Юнармеец"" г.Мичуринска Тамбовской области</t>
  </si>
  <si>
    <t>Сорокин Роман Викторович</t>
  </si>
  <si>
    <t>Мелехов Роман Сергеевич</t>
  </si>
  <si>
    <t>Хатунцева Марина Алексеевна</t>
  </si>
  <si>
    <t>Крылова Людмила Викторовна</t>
  </si>
  <si>
    <t>07-11-2021-06</t>
  </si>
  <si>
    <t>07-11-2021-07</t>
  </si>
  <si>
    <t>муниципальное бюджетное общеобразовательное учреждение "Средняя общеобразовательная "Гимназия"</t>
  </si>
  <si>
    <t>Галкин</t>
  </si>
  <si>
    <t>07-11-2021-21</t>
  </si>
  <si>
    <t>07-11-2021-22</t>
  </si>
  <si>
    <t>07-11-2021-19</t>
  </si>
  <si>
    <t>07-11-2021-20</t>
  </si>
  <si>
    <t>07-11-2021-05</t>
  </si>
  <si>
    <t>07-11-2021-12</t>
  </si>
  <si>
    <t>07-11-2021-15</t>
  </si>
  <si>
    <t>07-11-2021-04</t>
  </si>
  <si>
    <t>07-11-2021-30</t>
  </si>
  <si>
    <t>07-11-2021-18</t>
  </si>
  <si>
    <t>Стрельникова</t>
  </si>
  <si>
    <t>Мария</t>
  </si>
  <si>
    <t>Валерия</t>
  </si>
  <si>
    <t>07-11-2021-10</t>
  </si>
  <si>
    <t>Прокофьев</t>
  </si>
  <si>
    <t>Даниил</t>
  </si>
  <si>
    <t>Ильич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</si>
  <si>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</si>
  <si>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Бекетова Светлана Геннадьевна</t>
  </si>
  <si>
    <t>07-11-2021-09</t>
  </si>
  <si>
    <t>Оксана</t>
  </si>
  <si>
    <t>07-11=2021-29</t>
  </si>
  <si>
    <t>Герасимов</t>
  </si>
  <si>
    <t xml:space="preserve">Артем </t>
  </si>
  <si>
    <t>Игоревич</t>
  </si>
  <si>
    <t>07-11-2021-31</t>
  </si>
  <si>
    <t xml:space="preserve">Жукова </t>
  </si>
  <si>
    <t>Юлия</t>
  </si>
  <si>
    <t>Белякова Светлана валерьевна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</si>
  <si>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-28  </t>
    </r>
    <r>
      <rPr>
        <sz val="18"/>
        <color indexed="8"/>
        <rFont val="Times New Roman"/>
        <family val="1"/>
      </rPr>
      <t>,  7 класс -0 , 8 класс -0 , 9 класс -4 , 10 класс -8 , 11 класс - 16</t>
    </r>
  </si>
  <si>
    <t>Победитель</t>
  </si>
  <si>
    <t>Призер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</si>
</sst>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76" fontId="49" fillId="33" borderId="16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14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76" fontId="49" fillId="33" borderId="16" xfId="57" applyNumberFormat="1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9" fillId="0" borderId="28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9" fillId="0" borderId="28" xfId="0" applyFont="1" applyBorder="1" applyAlignment="1">
      <alignment horizontal="center" vertical="center" wrapText="1"/>
    </xf>
    <xf numFmtId="9" fontId="49" fillId="0" borderId="16" xfId="57" applyFont="1" applyBorder="1" applyAlignment="1">
      <alignment horizontal="center" vertical="center" wrapText="1"/>
    </xf>
    <xf numFmtId="14" fontId="49" fillId="0" borderId="2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70" zoomScaleNormal="49" zoomScaleSheetLayoutView="70" workbookViewId="0" topLeftCell="A42">
      <selection activeCell="S31" sqref="S31:S46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4.421875" style="0" customWidth="1"/>
    <col min="7" max="7" width="15.5742187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2" width="15.7109375" style="0" customWidth="1"/>
    <col min="13" max="13" width="13.57421875" style="0" customWidth="1"/>
    <col min="14" max="17" width="13.8515625" style="0" customWidth="1"/>
    <col min="18" max="18" width="12.140625" style="0" customWidth="1"/>
    <col min="19" max="19" width="14.57421875" style="0" customWidth="1"/>
    <col min="20" max="20" width="16.140625" style="0" customWidth="1"/>
    <col min="21" max="21" width="17.421875" style="0" customWidth="1"/>
    <col min="22" max="22" width="16.28125" style="0" customWidth="1"/>
    <col min="23" max="23" width="17.7109375" style="0" customWidth="1"/>
    <col min="24" max="24" width="18.28125" style="0" customWidth="1"/>
    <col min="25" max="25" width="21.421875" style="0" customWidth="1"/>
  </cols>
  <sheetData>
    <row r="1" spans="1:25" ht="22.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22.5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2.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22.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41</v>
      </c>
      <c r="T4" s="45"/>
      <c r="U4" s="45"/>
      <c r="V4" s="45"/>
      <c r="W4" s="45"/>
      <c r="X4" s="45"/>
      <c r="Y4" s="45"/>
    </row>
    <row r="5" spans="1:25" ht="23.25">
      <c r="A5" s="47" t="s">
        <v>169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41.25" customHeight="1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23.25">
      <c r="A7" s="47" t="s">
        <v>42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23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6"/>
      <c r="P8" s="38"/>
      <c r="Q8" s="38"/>
      <c r="R8" s="13"/>
      <c r="S8" s="13"/>
      <c r="T8" s="13"/>
      <c r="U8" s="13"/>
      <c r="V8" s="13"/>
      <c r="W8" s="13"/>
      <c r="X8" s="13"/>
      <c r="Y8" s="13"/>
    </row>
    <row r="9" spans="1:25" ht="23.25">
      <c r="A9" s="51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23.25">
      <c r="A10" s="47" t="s">
        <v>33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23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6"/>
      <c r="P11" s="38"/>
      <c r="Q11" s="38"/>
      <c r="R11" s="13"/>
      <c r="S11" s="13"/>
      <c r="T11" s="13"/>
      <c r="U11" s="13"/>
      <c r="V11" s="13"/>
      <c r="W11" s="13"/>
      <c r="X11" s="13"/>
      <c r="Y11" s="13"/>
    </row>
    <row r="12" spans="1:25" ht="23.25">
      <c r="A12" s="51" t="s">
        <v>19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23.25">
      <c r="A13" s="47" t="s">
        <v>34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23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6"/>
      <c r="P14" s="38"/>
      <c r="Q14" s="38"/>
      <c r="R14" s="13"/>
      <c r="S14" s="13"/>
      <c r="T14" s="13"/>
      <c r="U14" s="13"/>
      <c r="V14" s="13"/>
      <c r="W14" s="13"/>
      <c r="X14" s="13"/>
      <c r="Y14" s="13"/>
    </row>
    <row r="15" spans="1:25" ht="22.5">
      <c r="A15" s="48" t="s">
        <v>35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23.25">
      <c r="A16" s="49" t="s">
        <v>20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24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75.75" thickBot="1">
      <c r="A18" s="4" t="s">
        <v>0</v>
      </c>
      <c r="B18" s="22" t="s">
        <v>29</v>
      </c>
      <c r="C18" s="21" t="s">
        <v>7</v>
      </c>
      <c r="D18" s="23" t="s">
        <v>1</v>
      </c>
      <c r="E18" s="24" t="s">
        <v>2</v>
      </c>
      <c r="F18" s="25" t="s">
        <v>3</v>
      </c>
      <c r="G18" s="22" t="s">
        <v>4</v>
      </c>
      <c r="H18" s="2" t="s">
        <v>5</v>
      </c>
      <c r="I18" s="1" t="s">
        <v>24</v>
      </c>
      <c r="J18" s="1" t="s">
        <v>25</v>
      </c>
      <c r="K18" s="3" t="s">
        <v>26</v>
      </c>
      <c r="L18" s="4" t="s">
        <v>13</v>
      </c>
      <c r="M18" s="4" t="s">
        <v>14</v>
      </c>
      <c r="N18" s="4" t="s">
        <v>15</v>
      </c>
      <c r="O18" s="4" t="s">
        <v>16</v>
      </c>
      <c r="P18" s="4" t="s">
        <v>31</v>
      </c>
      <c r="Q18" s="4" t="s">
        <v>39</v>
      </c>
      <c r="R18" s="4" t="s">
        <v>40</v>
      </c>
      <c r="S18" s="4" t="s">
        <v>8</v>
      </c>
      <c r="T18" s="4" t="s">
        <v>10</v>
      </c>
      <c r="U18" s="28" t="s">
        <v>11</v>
      </c>
      <c r="V18" s="4" t="s">
        <v>9</v>
      </c>
      <c r="W18" s="4" t="s">
        <v>27</v>
      </c>
      <c r="X18" s="4" t="s">
        <v>28</v>
      </c>
      <c r="Y18" s="5" t="s">
        <v>6</v>
      </c>
    </row>
    <row r="19" spans="1:25" ht="82.5" customHeight="1" thickBot="1">
      <c r="A19" s="35">
        <v>1</v>
      </c>
      <c r="B19" s="6" t="s">
        <v>12</v>
      </c>
      <c r="C19" s="15" t="s">
        <v>60</v>
      </c>
      <c r="D19" s="7" t="s">
        <v>48</v>
      </c>
      <c r="E19" s="7" t="s">
        <v>49</v>
      </c>
      <c r="F19" s="7" t="s">
        <v>50</v>
      </c>
      <c r="G19" s="16" t="s">
        <v>58</v>
      </c>
      <c r="H19" s="14">
        <v>39206</v>
      </c>
      <c r="I19" s="7" t="s">
        <v>23</v>
      </c>
      <c r="J19" s="7" t="s">
        <v>54</v>
      </c>
      <c r="K19" s="42" t="s">
        <v>55</v>
      </c>
      <c r="L19" s="17">
        <v>7</v>
      </c>
      <c r="M19" s="17">
        <v>13</v>
      </c>
      <c r="N19" s="17">
        <v>15</v>
      </c>
      <c r="O19" s="17">
        <v>6</v>
      </c>
      <c r="P19" s="17">
        <v>8</v>
      </c>
      <c r="Q19" s="17">
        <v>2</v>
      </c>
      <c r="R19" s="17">
        <v>17</v>
      </c>
      <c r="S19" s="18">
        <f aca="true" t="shared" si="0" ref="S19:S46">SUM(L19:R19)</f>
        <v>68</v>
      </c>
      <c r="T19" s="27">
        <v>100</v>
      </c>
      <c r="U19" s="26">
        <f aca="true" t="shared" si="1" ref="U19:U46">S19/T19</f>
        <v>0.68</v>
      </c>
      <c r="V19" s="29"/>
      <c r="W19" s="19"/>
      <c r="X19" s="30" t="s">
        <v>170</v>
      </c>
      <c r="Y19" s="7" t="s">
        <v>56</v>
      </c>
    </row>
    <row r="20" spans="1:25" ht="90" customHeight="1" thickBot="1">
      <c r="A20" s="35">
        <v>2</v>
      </c>
      <c r="B20" s="6" t="s">
        <v>12</v>
      </c>
      <c r="C20" s="7" t="s">
        <v>61</v>
      </c>
      <c r="D20" s="7" t="s">
        <v>51</v>
      </c>
      <c r="E20" s="7" t="s">
        <v>52</v>
      </c>
      <c r="F20" s="7" t="s">
        <v>53</v>
      </c>
      <c r="G20" s="7" t="s">
        <v>58</v>
      </c>
      <c r="H20" s="14">
        <v>39283</v>
      </c>
      <c r="I20" s="40" t="s">
        <v>23</v>
      </c>
      <c r="J20" s="7" t="s">
        <v>54</v>
      </c>
      <c r="K20" s="42" t="s">
        <v>55</v>
      </c>
      <c r="L20" s="20">
        <v>8</v>
      </c>
      <c r="M20" s="20">
        <v>14</v>
      </c>
      <c r="N20" s="20">
        <v>9</v>
      </c>
      <c r="O20" s="20">
        <v>5</v>
      </c>
      <c r="P20" s="20">
        <v>12</v>
      </c>
      <c r="Q20" s="20">
        <v>3</v>
      </c>
      <c r="R20" s="20">
        <v>10</v>
      </c>
      <c r="S20" s="8">
        <f t="shared" si="0"/>
        <v>61</v>
      </c>
      <c r="T20" s="20">
        <v>100</v>
      </c>
      <c r="U20" s="26">
        <f t="shared" si="1"/>
        <v>0.61</v>
      </c>
      <c r="V20" s="10"/>
      <c r="W20" s="10"/>
      <c r="X20" s="31"/>
      <c r="Y20" s="43" t="s">
        <v>59</v>
      </c>
    </row>
    <row r="21" spans="1:25" ht="90" customHeight="1" thickBot="1">
      <c r="A21" s="35">
        <v>3</v>
      </c>
      <c r="B21" s="6" t="s">
        <v>12</v>
      </c>
      <c r="C21" s="7" t="s">
        <v>57</v>
      </c>
      <c r="D21" s="7" t="s">
        <v>43</v>
      </c>
      <c r="E21" s="7" t="s">
        <v>44</v>
      </c>
      <c r="F21" s="7" t="s">
        <v>45</v>
      </c>
      <c r="G21" s="7" t="s">
        <v>58</v>
      </c>
      <c r="H21" s="14">
        <v>39354</v>
      </c>
      <c r="I21" s="40" t="s">
        <v>23</v>
      </c>
      <c r="J21" s="7" t="s">
        <v>54</v>
      </c>
      <c r="K21" s="42" t="s">
        <v>55</v>
      </c>
      <c r="L21" s="20">
        <v>7</v>
      </c>
      <c r="M21" s="20">
        <v>11</v>
      </c>
      <c r="N21" s="20">
        <v>10</v>
      </c>
      <c r="O21" s="20">
        <v>5</v>
      </c>
      <c r="P21" s="20">
        <v>12</v>
      </c>
      <c r="Q21" s="20">
        <v>3</v>
      </c>
      <c r="R21" s="20">
        <v>12</v>
      </c>
      <c r="S21" s="8">
        <f t="shared" si="0"/>
        <v>60</v>
      </c>
      <c r="T21" s="20">
        <v>100</v>
      </c>
      <c r="U21" s="26">
        <f t="shared" si="1"/>
        <v>0.6</v>
      </c>
      <c r="V21" s="10"/>
      <c r="W21" s="10"/>
      <c r="X21" s="31"/>
      <c r="Y21" s="7" t="s">
        <v>59</v>
      </c>
    </row>
    <row r="22" spans="1:25" ht="90" customHeight="1" thickBot="1">
      <c r="A22" s="35">
        <v>4</v>
      </c>
      <c r="B22" s="6" t="s">
        <v>12</v>
      </c>
      <c r="C22" s="7" t="s">
        <v>62</v>
      </c>
      <c r="D22" s="7" t="s">
        <v>46</v>
      </c>
      <c r="E22" s="7" t="s">
        <v>44</v>
      </c>
      <c r="F22" s="7" t="s">
        <v>47</v>
      </c>
      <c r="G22" s="7" t="s">
        <v>58</v>
      </c>
      <c r="H22" s="14">
        <v>39248</v>
      </c>
      <c r="I22" s="7" t="s">
        <v>23</v>
      </c>
      <c r="J22" s="7" t="s">
        <v>54</v>
      </c>
      <c r="K22" s="42" t="s">
        <v>55</v>
      </c>
      <c r="L22" s="20">
        <v>6</v>
      </c>
      <c r="M22" s="20">
        <v>15</v>
      </c>
      <c r="N22" s="20">
        <v>14</v>
      </c>
      <c r="O22" s="20">
        <v>6</v>
      </c>
      <c r="P22" s="20">
        <v>8</v>
      </c>
      <c r="Q22" s="20"/>
      <c r="R22" s="20">
        <v>11</v>
      </c>
      <c r="S22" s="8">
        <f t="shared" si="0"/>
        <v>60</v>
      </c>
      <c r="T22" s="20">
        <v>100</v>
      </c>
      <c r="U22" s="26">
        <f t="shared" si="1"/>
        <v>0.6</v>
      </c>
      <c r="V22" s="10"/>
      <c r="W22" s="10"/>
      <c r="X22" s="31"/>
      <c r="Y22" s="7" t="s">
        <v>59</v>
      </c>
    </row>
    <row r="23" spans="1:25" ht="82.5" customHeight="1" thickBot="1">
      <c r="A23" s="35">
        <v>5</v>
      </c>
      <c r="B23" s="6" t="s">
        <v>12</v>
      </c>
      <c r="C23" s="7" t="s">
        <v>94</v>
      </c>
      <c r="D23" s="7" t="s">
        <v>73</v>
      </c>
      <c r="E23" s="7" t="s">
        <v>74</v>
      </c>
      <c r="F23" s="7" t="s">
        <v>50</v>
      </c>
      <c r="G23" s="7" t="s">
        <v>80</v>
      </c>
      <c r="H23" s="14">
        <v>38646</v>
      </c>
      <c r="I23" s="7" t="s">
        <v>23</v>
      </c>
      <c r="J23" s="40" t="s">
        <v>54</v>
      </c>
      <c r="K23" s="7">
        <v>10</v>
      </c>
      <c r="L23" s="20">
        <v>6</v>
      </c>
      <c r="M23" s="20">
        <v>15</v>
      </c>
      <c r="N23" s="20">
        <v>14</v>
      </c>
      <c r="O23" s="20">
        <v>4</v>
      </c>
      <c r="P23" s="20">
        <v>14</v>
      </c>
      <c r="Q23" s="20">
        <v>23</v>
      </c>
      <c r="R23" s="20">
        <v>4</v>
      </c>
      <c r="S23" s="8">
        <f t="shared" si="0"/>
        <v>80</v>
      </c>
      <c r="T23" s="27">
        <v>100</v>
      </c>
      <c r="U23" s="26">
        <f t="shared" si="1"/>
        <v>0.8</v>
      </c>
      <c r="V23" s="10"/>
      <c r="W23" s="10"/>
      <c r="X23" s="31" t="s">
        <v>170</v>
      </c>
      <c r="Y23" s="7" t="s">
        <v>86</v>
      </c>
    </row>
    <row r="24" spans="1:25" ht="82.5" customHeight="1" thickBot="1">
      <c r="A24" s="35">
        <v>6</v>
      </c>
      <c r="B24" s="6" t="s">
        <v>12</v>
      </c>
      <c r="C24" s="7" t="s">
        <v>90</v>
      </c>
      <c r="D24" s="7" t="s">
        <v>63</v>
      </c>
      <c r="E24" s="7" t="s">
        <v>64</v>
      </c>
      <c r="F24" s="7" t="s">
        <v>65</v>
      </c>
      <c r="G24" s="7" t="s">
        <v>80</v>
      </c>
      <c r="H24" s="14">
        <v>38518</v>
      </c>
      <c r="I24" s="7" t="s">
        <v>23</v>
      </c>
      <c r="J24" s="40" t="s">
        <v>54</v>
      </c>
      <c r="K24" s="7">
        <v>10</v>
      </c>
      <c r="L24" s="20">
        <v>7</v>
      </c>
      <c r="M24" s="20">
        <v>16</v>
      </c>
      <c r="N24" s="20">
        <v>14</v>
      </c>
      <c r="O24" s="20">
        <v>4</v>
      </c>
      <c r="P24" s="20">
        <v>14</v>
      </c>
      <c r="Q24" s="20">
        <v>14</v>
      </c>
      <c r="R24" s="20">
        <v>4</v>
      </c>
      <c r="S24" s="8">
        <f t="shared" si="0"/>
        <v>73</v>
      </c>
      <c r="T24" s="20">
        <v>100</v>
      </c>
      <c r="U24" s="26">
        <f t="shared" si="1"/>
        <v>0.73</v>
      </c>
      <c r="V24" s="10"/>
      <c r="W24" s="10"/>
      <c r="X24" s="31" t="s">
        <v>171</v>
      </c>
      <c r="Y24" s="7" t="s">
        <v>86</v>
      </c>
    </row>
    <row r="25" spans="1:25" ht="82.5" customHeight="1" thickBot="1">
      <c r="A25" s="35">
        <v>7</v>
      </c>
      <c r="B25" s="6" t="s">
        <v>12</v>
      </c>
      <c r="C25" s="7" t="s">
        <v>96</v>
      </c>
      <c r="D25" s="7" t="s">
        <v>78</v>
      </c>
      <c r="E25" s="7" t="s">
        <v>79</v>
      </c>
      <c r="F25" s="7" t="s">
        <v>47</v>
      </c>
      <c r="G25" s="7" t="s">
        <v>80</v>
      </c>
      <c r="H25" s="14">
        <v>38650</v>
      </c>
      <c r="I25" s="40" t="s">
        <v>23</v>
      </c>
      <c r="J25" s="40" t="s">
        <v>85</v>
      </c>
      <c r="K25" s="7">
        <v>10</v>
      </c>
      <c r="L25" s="20">
        <v>9</v>
      </c>
      <c r="M25" s="20">
        <v>14</v>
      </c>
      <c r="N25" s="20">
        <v>14</v>
      </c>
      <c r="O25" s="20">
        <v>4</v>
      </c>
      <c r="P25" s="20">
        <v>16</v>
      </c>
      <c r="Q25" s="20">
        <v>12</v>
      </c>
      <c r="R25" s="20"/>
      <c r="S25" s="8">
        <f t="shared" si="0"/>
        <v>69</v>
      </c>
      <c r="T25" s="20">
        <v>100</v>
      </c>
      <c r="U25" s="9">
        <f t="shared" si="1"/>
        <v>0.69</v>
      </c>
      <c r="V25" s="10"/>
      <c r="W25" s="10"/>
      <c r="X25" s="31"/>
      <c r="Y25" s="7" t="s">
        <v>89</v>
      </c>
    </row>
    <row r="26" spans="1:25" ht="82.5" customHeight="1" thickBot="1">
      <c r="A26" s="35">
        <v>8</v>
      </c>
      <c r="B26" s="6" t="s">
        <v>12</v>
      </c>
      <c r="C26" s="7" t="s">
        <v>97</v>
      </c>
      <c r="D26" s="7" t="s">
        <v>98</v>
      </c>
      <c r="E26" s="7" t="s">
        <v>99</v>
      </c>
      <c r="F26" s="7" t="s">
        <v>100</v>
      </c>
      <c r="G26" s="7" t="s">
        <v>101</v>
      </c>
      <c r="H26" s="14">
        <v>38422</v>
      </c>
      <c r="I26" s="40" t="s">
        <v>23</v>
      </c>
      <c r="J26" s="7" t="s">
        <v>102</v>
      </c>
      <c r="K26" s="7">
        <v>10</v>
      </c>
      <c r="L26" s="20">
        <v>7</v>
      </c>
      <c r="M26" s="20">
        <v>12</v>
      </c>
      <c r="N26" s="20">
        <v>12</v>
      </c>
      <c r="O26" s="20">
        <v>4</v>
      </c>
      <c r="P26" s="20">
        <v>12</v>
      </c>
      <c r="Q26" s="20">
        <v>15</v>
      </c>
      <c r="R26" s="20">
        <v>0</v>
      </c>
      <c r="S26" s="8">
        <f t="shared" si="0"/>
        <v>62</v>
      </c>
      <c r="T26" s="20">
        <v>100</v>
      </c>
      <c r="U26" s="9">
        <f t="shared" si="1"/>
        <v>0.62</v>
      </c>
      <c r="V26" s="10"/>
      <c r="W26" s="10"/>
      <c r="X26" s="31"/>
      <c r="Y26" s="7" t="s">
        <v>103</v>
      </c>
    </row>
    <row r="27" spans="1:25" ht="82.5" customHeight="1" thickBot="1">
      <c r="A27" s="35">
        <v>9</v>
      </c>
      <c r="B27" s="6" t="s">
        <v>12</v>
      </c>
      <c r="C27" s="7" t="s">
        <v>95</v>
      </c>
      <c r="D27" s="7" t="s">
        <v>75</v>
      </c>
      <c r="E27" s="7" t="s">
        <v>76</v>
      </c>
      <c r="F27" s="7" t="s">
        <v>77</v>
      </c>
      <c r="G27" s="7" t="s">
        <v>80</v>
      </c>
      <c r="H27" s="14">
        <v>38499</v>
      </c>
      <c r="I27" s="40" t="s">
        <v>83</v>
      </c>
      <c r="J27" s="7" t="s">
        <v>84</v>
      </c>
      <c r="K27" s="7">
        <v>10</v>
      </c>
      <c r="L27" s="20">
        <v>7</v>
      </c>
      <c r="M27" s="20">
        <v>13</v>
      </c>
      <c r="N27" s="20">
        <v>12</v>
      </c>
      <c r="O27" s="20">
        <v>4</v>
      </c>
      <c r="P27" s="20">
        <v>10</v>
      </c>
      <c r="Q27" s="20">
        <v>13</v>
      </c>
      <c r="R27" s="20">
        <v>0</v>
      </c>
      <c r="S27" s="8">
        <f t="shared" si="0"/>
        <v>59</v>
      </c>
      <c r="T27" s="20">
        <v>100</v>
      </c>
      <c r="U27" s="26">
        <f t="shared" si="1"/>
        <v>0.59</v>
      </c>
      <c r="V27" s="10"/>
      <c r="W27" s="10"/>
      <c r="X27" s="31"/>
      <c r="Y27" s="7" t="s">
        <v>88</v>
      </c>
    </row>
    <row r="28" spans="1:25" ht="82.5" customHeight="1" thickBot="1">
      <c r="A28" s="35">
        <v>10</v>
      </c>
      <c r="B28" s="6" t="s">
        <v>12</v>
      </c>
      <c r="C28" s="7" t="s">
        <v>91</v>
      </c>
      <c r="D28" s="7" t="s">
        <v>66</v>
      </c>
      <c r="E28" s="7" t="s">
        <v>67</v>
      </c>
      <c r="F28" s="7" t="s">
        <v>68</v>
      </c>
      <c r="G28" s="7" t="s">
        <v>81</v>
      </c>
      <c r="H28" s="14">
        <v>38498</v>
      </c>
      <c r="I28" s="40" t="s">
        <v>23</v>
      </c>
      <c r="J28" s="7" t="s">
        <v>82</v>
      </c>
      <c r="K28" s="7">
        <v>10</v>
      </c>
      <c r="L28" s="20">
        <v>7</v>
      </c>
      <c r="M28" s="20">
        <v>8</v>
      </c>
      <c r="N28" s="20">
        <v>10</v>
      </c>
      <c r="O28" s="20">
        <v>2</v>
      </c>
      <c r="P28" s="20">
        <v>10</v>
      </c>
      <c r="Q28" s="20">
        <v>16</v>
      </c>
      <c r="R28" s="20"/>
      <c r="S28" s="8">
        <f t="shared" si="0"/>
        <v>53</v>
      </c>
      <c r="T28" s="20">
        <v>100</v>
      </c>
      <c r="U28" s="9">
        <f t="shared" si="1"/>
        <v>0.53</v>
      </c>
      <c r="V28" s="10"/>
      <c r="W28" s="10"/>
      <c r="X28" s="31"/>
      <c r="Y28" s="7" t="s">
        <v>87</v>
      </c>
    </row>
    <row r="29" spans="1:25" s="41" customFormat="1" ht="82.5" customHeight="1" thickBot="1">
      <c r="A29" s="35">
        <v>11</v>
      </c>
      <c r="B29" s="40" t="s">
        <v>12</v>
      </c>
      <c r="C29" s="7" t="s">
        <v>93</v>
      </c>
      <c r="D29" s="7" t="s">
        <v>71</v>
      </c>
      <c r="E29" s="7" t="s">
        <v>72</v>
      </c>
      <c r="F29" s="7" t="s">
        <v>70</v>
      </c>
      <c r="G29" s="7" t="s">
        <v>80</v>
      </c>
      <c r="H29" s="14">
        <v>38674</v>
      </c>
      <c r="I29" s="7" t="s">
        <v>23</v>
      </c>
      <c r="J29" s="7" t="s">
        <v>85</v>
      </c>
      <c r="K29" s="7">
        <v>10</v>
      </c>
      <c r="L29" s="20">
        <v>5</v>
      </c>
      <c r="M29" s="20">
        <v>11</v>
      </c>
      <c r="N29" s="20">
        <v>2</v>
      </c>
      <c r="O29" s="20">
        <v>3</v>
      </c>
      <c r="P29" s="20">
        <v>10</v>
      </c>
      <c r="Q29" s="20">
        <v>14</v>
      </c>
      <c r="R29" s="20">
        <v>2</v>
      </c>
      <c r="S29" s="8">
        <f t="shared" si="0"/>
        <v>47</v>
      </c>
      <c r="T29" s="20">
        <v>100</v>
      </c>
      <c r="U29" s="26">
        <f t="shared" si="1"/>
        <v>0.47</v>
      </c>
      <c r="V29" s="10"/>
      <c r="W29" s="10"/>
      <c r="X29" s="31"/>
      <c r="Y29" s="7" t="s">
        <v>89</v>
      </c>
    </row>
    <row r="30" spans="1:25" s="41" customFormat="1" ht="82.5" customHeight="1" thickBot="1">
      <c r="A30" s="35">
        <v>12</v>
      </c>
      <c r="B30" s="40" t="s">
        <v>12</v>
      </c>
      <c r="C30" s="7" t="s">
        <v>92</v>
      </c>
      <c r="D30" s="7" t="s">
        <v>69</v>
      </c>
      <c r="E30" s="7" t="s">
        <v>52</v>
      </c>
      <c r="F30" s="7" t="s">
        <v>70</v>
      </c>
      <c r="G30" s="7" t="s">
        <v>80</v>
      </c>
      <c r="H30" s="14">
        <v>38418</v>
      </c>
      <c r="I30" s="7" t="s">
        <v>83</v>
      </c>
      <c r="J30" s="7" t="s">
        <v>84</v>
      </c>
      <c r="K30" s="7">
        <v>10</v>
      </c>
      <c r="L30" s="20">
        <v>7</v>
      </c>
      <c r="M30" s="20">
        <v>7</v>
      </c>
      <c r="N30" s="20">
        <v>6</v>
      </c>
      <c r="O30" s="20">
        <v>2</v>
      </c>
      <c r="P30" s="20"/>
      <c r="Q30" s="20">
        <v>0</v>
      </c>
      <c r="R30" s="20"/>
      <c r="S30" s="8">
        <f t="shared" si="0"/>
        <v>22</v>
      </c>
      <c r="T30" s="20">
        <v>100</v>
      </c>
      <c r="U30" s="26">
        <f t="shared" si="1"/>
        <v>0.22</v>
      </c>
      <c r="V30" s="10"/>
      <c r="W30" s="10"/>
      <c r="X30" s="31"/>
      <c r="Y30" s="7" t="s">
        <v>88</v>
      </c>
    </row>
    <row r="31" spans="1:25" ht="90" customHeight="1" thickBot="1">
      <c r="A31" s="35">
        <v>13</v>
      </c>
      <c r="B31" s="6" t="s">
        <v>12</v>
      </c>
      <c r="C31" s="7" t="s">
        <v>137</v>
      </c>
      <c r="D31" s="7" t="s">
        <v>107</v>
      </c>
      <c r="E31" s="7" t="s">
        <v>108</v>
      </c>
      <c r="F31" s="7" t="s">
        <v>109</v>
      </c>
      <c r="G31" s="40" t="s">
        <v>80</v>
      </c>
      <c r="H31" s="14">
        <v>38254</v>
      </c>
      <c r="I31" s="7" t="s">
        <v>23</v>
      </c>
      <c r="J31" s="7" t="s">
        <v>82</v>
      </c>
      <c r="K31" s="7">
        <v>11</v>
      </c>
      <c r="L31" s="20">
        <v>7</v>
      </c>
      <c r="M31" s="20">
        <v>15</v>
      </c>
      <c r="N31" s="20">
        <v>6</v>
      </c>
      <c r="O31" s="20">
        <v>14</v>
      </c>
      <c r="P31" s="20">
        <v>1</v>
      </c>
      <c r="Q31" s="20">
        <v>19</v>
      </c>
      <c r="R31" s="20">
        <v>4</v>
      </c>
      <c r="S31" s="8">
        <f t="shared" si="0"/>
        <v>66</v>
      </c>
      <c r="T31" s="20">
        <v>100</v>
      </c>
      <c r="U31" s="9">
        <f t="shared" si="1"/>
        <v>0.66</v>
      </c>
      <c r="V31" s="10"/>
      <c r="W31" s="10"/>
      <c r="X31" s="31" t="s">
        <v>170</v>
      </c>
      <c r="Y31" s="7" t="s">
        <v>132</v>
      </c>
    </row>
    <row r="32" spans="1:25" ht="82.5" customHeight="1" thickBot="1">
      <c r="A32" s="35">
        <v>14</v>
      </c>
      <c r="B32" s="6" t="s">
        <v>12</v>
      </c>
      <c r="C32" s="7" t="s">
        <v>159</v>
      </c>
      <c r="D32" s="7" t="s">
        <v>51</v>
      </c>
      <c r="E32" s="7" t="s">
        <v>160</v>
      </c>
      <c r="F32" s="7" t="s">
        <v>65</v>
      </c>
      <c r="G32" s="7" t="s">
        <v>81</v>
      </c>
      <c r="H32" s="14">
        <v>38300</v>
      </c>
      <c r="I32" s="7" t="s">
        <v>23</v>
      </c>
      <c r="J32" s="40" t="s">
        <v>157</v>
      </c>
      <c r="K32" s="7">
        <v>11</v>
      </c>
      <c r="L32" s="20">
        <v>8</v>
      </c>
      <c r="M32" s="20">
        <v>14</v>
      </c>
      <c r="N32" s="20">
        <v>14</v>
      </c>
      <c r="O32" s="20">
        <v>6</v>
      </c>
      <c r="P32" s="20">
        <v>3</v>
      </c>
      <c r="Q32" s="20">
        <v>19</v>
      </c>
      <c r="R32" s="20"/>
      <c r="S32" s="8">
        <f t="shared" si="0"/>
        <v>64</v>
      </c>
      <c r="T32" s="27">
        <v>100</v>
      </c>
      <c r="U32" s="9">
        <f t="shared" si="1"/>
        <v>0.64</v>
      </c>
      <c r="V32" s="10"/>
      <c r="W32" s="10"/>
      <c r="X32" s="31" t="s">
        <v>171</v>
      </c>
      <c r="Y32" s="7" t="s">
        <v>158</v>
      </c>
    </row>
    <row r="33" spans="1:25" ht="90" customHeight="1" thickBot="1">
      <c r="A33" s="35">
        <v>15</v>
      </c>
      <c r="B33" s="6" t="s">
        <v>12</v>
      </c>
      <c r="C33" s="7" t="s">
        <v>136</v>
      </c>
      <c r="D33" s="7" t="s">
        <v>104</v>
      </c>
      <c r="E33" s="7" t="s">
        <v>105</v>
      </c>
      <c r="F33" s="7" t="s">
        <v>106</v>
      </c>
      <c r="G33" s="7" t="s">
        <v>80</v>
      </c>
      <c r="H33" s="14">
        <v>38254</v>
      </c>
      <c r="I33" s="7" t="s">
        <v>23</v>
      </c>
      <c r="J33" s="7" t="s">
        <v>82</v>
      </c>
      <c r="K33" s="7">
        <v>11</v>
      </c>
      <c r="L33" s="20">
        <v>8</v>
      </c>
      <c r="M33" s="20">
        <v>15</v>
      </c>
      <c r="N33" s="20">
        <v>8</v>
      </c>
      <c r="O33" s="20">
        <v>12</v>
      </c>
      <c r="P33" s="20">
        <v>3</v>
      </c>
      <c r="Q33" s="20">
        <v>12</v>
      </c>
      <c r="R33" s="20">
        <v>4</v>
      </c>
      <c r="S33" s="8">
        <f t="shared" si="0"/>
        <v>62</v>
      </c>
      <c r="T33" s="20">
        <v>100</v>
      </c>
      <c r="U33" s="9">
        <f t="shared" si="1"/>
        <v>0.62</v>
      </c>
      <c r="V33" s="10"/>
      <c r="W33" s="10"/>
      <c r="X33" s="31" t="s">
        <v>171</v>
      </c>
      <c r="Y33" s="7" t="s">
        <v>132</v>
      </c>
    </row>
    <row r="34" spans="1:25" ht="90" customHeight="1" thickBot="1">
      <c r="A34" s="35">
        <v>16</v>
      </c>
      <c r="B34" s="6" t="s">
        <v>12</v>
      </c>
      <c r="C34" s="7" t="s">
        <v>146</v>
      </c>
      <c r="D34" s="7" t="s">
        <v>119</v>
      </c>
      <c r="E34" s="7" t="s">
        <v>120</v>
      </c>
      <c r="F34" s="7" t="s">
        <v>121</v>
      </c>
      <c r="G34" s="7" t="s">
        <v>81</v>
      </c>
      <c r="H34" s="14">
        <v>38074</v>
      </c>
      <c r="I34" s="40" t="s">
        <v>23</v>
      </c>
      <c r="J34" s="40" t="s">
        <v>131</v>
      </c>
      <c r="K34" s="7">
        <v>11</v>
      </c>
      <c r="L34" s="20">
        <v>10</v>
      </c>
      <c r="M34" s="20">
        <v>14</v>
      </c>
      <c r="N34" s="20">
        <v>8</v>
      </c>
      <c r="O34" s="20">
        <v>8</v>
      </c>
      <c r="P34" s="20">
        <v>3</v>
      </c>
      <c r="Q34" s="20">
        <v>18</v>
      </c>
      <c r="R34" s="20"/>
      <c r="S34" s="8">
        <f t="shared" si="0"/>
        <v>61</v>
      </c>
      <c r="T34" s="20">
        <v>100</v>
      </c>
      <c r="U34" s="26">
        <f t="shared" si="1"/>
        <v>0.61</v>
      </c>
      <c r="V34" s="10"/>
      <c r="W34" s="10"/>
      <c r="X34" s="31" t="s">
        <v>171</v>
      </c>
      <c r="Y34" s="7" t="s">
        <v>134</v>
      </c>
    </row>
    <row r="35" spans="1:25" ht="90" customHeight="1" thickBot="1">
      <c r="A35" s="35">
        <v>17</v>
      </c>
      <c r="B35" s="6" t="s">
        <v>12</v>
      </c>
      <c r="C35" s="7" t="s">
        <v>143</v>
      </c>
      <c r="D35" s="7" t="s">
        <v>117</v>
      </c>
      <c r="E35" s="7" t="s">
        <v>52</v>
      </c>
      <c r="F35" s="7" t="s">
        <v>118</v>
      </c>
      <c r="G35" s="40" t="s">
        <v>80</v>
      </c>
      <c r="H35" s="14">
        <v>38128</v>
      </c>
      <c r="I35" s="7" t="s">
        <v>83</v>
      </c>
      <c r="J35" s="7" t="s">
        <v>84</v>
      </c>
      <c r="K35" s="7">
        <v>11</v>
      </c>
      <c r="L35" s="20">
        <v>8</v>
      </c>
      <c r="M35" s="20">
        <v>14</v>
      </c>
      <c r="N35" s="20">
        <v>14</v>
      </c>
      <c r="O35" s="20">
        <v>12</v>
      </c>
      <c r="P35" s="20">
        <v>2</v>
      </c>
      <c r="Q35" s="20">
        <v>8</v>
      </c>
      <c r="R35" s="20"/>
      <c r="S35" s="8">
        <f t="shared" si="0"/>
        <v>58</v>
      </c>
      <c r="T35" s="20">
        <v>100</v>
      </c>
      <c r="U35" s="9">
        <f t="shared" si="1"/>
        <v>0.58</v>
      </c>
      <c r="V35" s="10"/>
      <c r="W35" s="10"/>
      <c r="X35" s="31" t="s">
        <v>171</v>
      </c>
      <c r="Y35" s="7" t="s">
        <v>88</v>
      </c>
    </row>
    <row r="36" spans="1:25" ht="90" customHeight="1" thickBot="1">
      <c r="A36" s="35">
        <v>18</v>
      </c>
      <c r="B36" s="6" t="s">
        <v>12</v>
      </c>
      <c r="C36" s="7" t="s">
        <v>148</v>
      </c>
      <c r="D36" s="7" t="s">
        <v>122</v>
      </c>
      <c r="E36" s="7" t="s">
        <v>123</v>
      </c>
      <c r="F36" s="7" t="s">
        <v>124</v>
      </c>
      <c r="G36" s="7" t="s">
        <v>81</v>
      </c>
      <c r="H36" s="14">
        <v>38152</v>
      </c>
      <c r="I36" s="7" t="s">
        <v>23</v>
      </c>
      <c r="J36" s="7" t="s">
        <v>54</v>
      </c>
      <c r="K36" s="7">
        <v>11</v>
      </c>
      <c r="L36" s="20">
        <v>9</v>
      </c>
      <c r="M36" s="20">
        <v>14</v>
      </c>
      <c r="N36" s="20">
        <v>4</v>
      </c>
      <c r="O36" s="20">
        <v>8</v>
      </c>
      <c r="P36" s="20">
        <v>4</v>
      </c>
      <c r="Q36" s="20">
        <v>10</v>
      </c>
      <c r="R36" s="20">
        <v>4</v>
      </c>
      <c r="S36" s="8">
        <f t="shared" si="0"/>
        <v>53</v>
      </c>
      <c r="T36" s="20">
        <v>100</v>
      </c>
      <c r="U36" s="9">
        <f t="shared" si="1"/>
        <v>0.53</v>
      </c>
      <c r="V36" s="10"/>
      <c r="W36" s="10"/>
      <c r="X36" s="31"/>
      <c r="Y36" s="7" t="s">
        <v>86</v>
      </c>
    </row>
    <row r="37" spans="1:25" ht="82.5" customHeight="1" thickBot="1">
      <c r="A37" s="35">
        <v>19</v>
      </c>
      <c r="B37" s="6" t="s">
        <v>12</v>
      </c>
      <c r="C37" s="7" t="s">
        <v>145</v>
      </c>
      <c r="D37" s="7" t="s">
        <v>130</v>
      </c>
      <c r="E37" s="7" t="s">
        <v>151</v>
      </c>
      <c r="F37" s="7" t="s">
        <v>50</v>
      </c>
      <c r="G37" s="7" t="s">
        <v>80</v>
      </c>
      <c r="H37" s="14">
        <v>38257</v>
      </c>
      <c r="I37" s="40" t="s">
        <v>23</v>
      </c>
      <c r="J37" s="40" t="s">
        <v>102</v>
      </c>
      <c r="K37" s="7">
        <v>11</v>
      </c>
      <c r="L37" s="20">
        <v>8</v>
      </c>
      <c r="M37" s="20">
        <v>12</v>
      </c>
      <c r="N37" s="20">
        <v>8</v>
      </c>
      <c r="O37" s="20">
        <v>8</v>
      </c>
      <c r="P37" s="20">
        <v>1</v>
      </c>
      <c r="Q37" s="20">
        <v>16</v>
      </c>
      <c r="R37" s="20"/>
      <c r="S37" s="8">
        <f t="shared" si="0"/>
        <v>53</v>
      </c>
      <c r="T37" s="27">
        <v>100</v>
      </c>
      <c r="U37" s="9">
        <f t="shared" si="1"/>
        <v>0.53</v>
      </c>
      <c r="V37" s="10"/>
      <c r="W37" s="10"/>
      <c r="X37" s="31"/>
      <c r="Y37" s="7" t="s">
        <v>135</v>
      </c>
    </row>
    <row r="38" spans="1:25" ht="82.5" customHeight="1" thickBot="1">
      <c r="A38" s="35">
        <v>20</v>
      </c>
      <c r="B38" s="6" t="s">
        <v>12</v>
      </c>
      <c r="C38" s="7" t="s">
        <v>165</v>
      </c>
      <c r="D38" s="7" t="s">
        <v>166</v>
      </c>
      <c r="E38" s="7" t="s">
        <v>167</v>
      </c>
      <c r="F38" s="7" t="s">
        <v>77</v>
      </c>
      <c r="G38" s="7" t="s">
        <v>80</v>
      </c>
      <c r="H38" s="14">
        <v>37942</v>
      </c>
      <c r="I38" s="40" t="s">
        <v>23</v>
      </c>
      <c r="J38" s="40" t="s">
        <v>54</v>
      </c>
      <c r="K38" s="7">
        <v>11</v>
      </c>
      <c r="L38" s="20">
        <v>10</v>
      </c>
      <c r="M38" s="20">
        <v>12</v>
      </c>
      <c r="N38" s="20">
        <v>4</v>
      </c>
      <c r="O38" s="20">
        <v>10</v>
      </c>
      <c r="P38" s="20">
        <v>2</v>
      </c>
      <c r="Q38" s="20">
        <v>13</v>
      </c>
      <c r="R38" s="20">
        <v>2</v>
      </c>
      <c r="S38" s="8">
        <f t="shared" si="0"/>
        <v>53</v>
      </c>
      <c r="T38" s="20">
        <v>100</v>
      </c>
      <c r="U38" s="9">
        <f t="shared" si="1"/>
        <v>0.53</v>
      </c>
      <c r="V38" s="10"/>
      <c r="W38" s="10"/>
      <c r="X38" s="31"/>
      <c r="Y38" s="7" t="s">
        <v>168</v>
      </c>
    </row>
    <row r="39" spans="1:25" ht="82.5" customHeight="1" thickBot="1">
      <c r="A39" s="35">
        <v>21</v>
      </c>
      <c r="B39" s="6" t="s">
        <v>12</v>
      </c>
      <c r="C39" s="7" t="s">
        <v>147</v>
      </c>
      <c r="D39" s="7" t="s">
        <v>127</v>
      </c>
      <c r="E39" s="7" t="s">
        <v>128</v>
      </c>
      <c r="F39" s="7" t="s">
        <v>129</v>
      </c>
      <c r="G39" s="7" t="s">
        <v>80</v>
      </c>
      <c r="H39" s="14">
        <v>38215</v>
      </c>
      <c r="I39" s="7" t="s">
        <v>23</v>
      </c>
      <c r="J39" s="40" t="s">
        <v>82</v>
      </c>
      <c r="K39" s="7">
        <v>11</v>
      </c>
      <c r="L39" s="20">
        <v>7</v>
      </c>
      <c r="M39" s="20">
        <v>13</v>
      </c>
      <c r="N39" s="20">
        <v>6</v>
      </c>
      <c r="O39" s="20">
        <v>6</v>
      </c>
      <c r="P39" s="20">
        <v>1</v>
      </c>
      <c r="Q39" s="20">
        <v>16</v>
      </c>
      <c r="R39" s="20"/>
      <c r="S39" s="8">
        <f t="shared" si="0"/>
        <v>49</v>
      </c>
      <c r="T39" s="20">
        <v>100</v>
      </c>
      <c r="U39" s="9">
        <f t="shared" si="1"/>
        <v>0.49</v>
      </c>
      <c r="V39" s="10"/>
      <c r="W39" s="10"/>
      <c r="X39" s="31"/>
      <c r="Y39" s="7" t="s">
        <v>132</v>
      </c>
    </row>
    <row r="40" spans="1:25" ht="82.5" customHeight="1" thickBot="1">
      <c r="A40" s="35">
        <v>22</v>
      </c>
      <c r="B40" s="6" t="s">
        <v>12</v>
      </c>
      <c r="C40" s="7" t="s">
        <v>161</v>
      </c>
      <c r="D40" s="7" t="s">
        <v>162</v>
      </c>
      <c r="E40" s="7" t="s">
        <v>163</v>
      </c>
      <c r="F40" s="7" t="s">
        <v>164</v>
      </c>
      <c r="G40" s="7" t="s">
        <v>81</v>
      </c>
      <c r="H40" s="14">
        <v>38047</v>
      </c>
      <c r="I40" s="7" t="s">
        <v>23</v>
      </c>
      <c r="J40" s="40" t="s">
        <v>54</v>
      </c>
      <c r="K40" s="7">
        <v>11</v>
      </c>
      <c r="L40" s="20">
        <v>8</v>
      </c>
      <c r="M40" s="20">
        <v>12</v>
      </c>
      <c r="N40" s="20">
        <v>4</v>
      </c>
      <c r="O40" s="20">
        <v>8</v>
      </c>
      <c r="P40" s="20">
        <v>3</v>
      </c>
      <c r="Q40" s="20">
        <v>10</v>
      </c>
      <c r="R40" s="20">
        <v>4</v>
      </c>
      <c r="S40" s="8">
        <f t="shared" si="0"/>
        <v>49</v>
      </c>
      <c r="T40" s="20">
        <v>100</v>
      </c>
      <c r="U40" s="9">
        <f t="shared" si="1"/>
        <v>0.49</v>
      </c>
      <c r="V40" s="10"/>
      <c r="W40" s="10"/>
      <c r="X40" s="31"/>
      <c r="Y40" s="7" t="s">
        <v>59</v>
      </c>
    </row>
    <row r="41" spans="1:25" ht="82.5" customHeight="1" thickBot="1">
      <c r="A41" s="35">
        <v>23</v>
      </c>
      <c r="B41" s="6" t="s">
        <v>12</v>
      </c>
      <c r="C41" s="7" t="s">
        <v>142</v>
      </c>
      <c r="D41" s="7" t="s">
        <v>114</v>
      </c>
      <c r="E41" s="7" t="s">
        <v>115</v>
      </c>
      <c r="F41" s="7" t="s">
        <v>116</v>
      </c>
      <c r="G41" s="7" t="s">
        <v>80</v>
      </c>
      <c r="H41" s="14">
        <v>38008</v>
      </c>
      <c r="I41" s="7" t="s">
        <v>83</v>
      </c>
      <c r="J41" s="7" t="s">
        <v>84</v>
      </c>
      <c r="K41" s="7">
        <v>11</v>
      </c>
      <c r="L41" s="20">
        <v>9</v>
      </c>
      <c r="M41" s="20">
        <v>12</v>
      </c>
      <c r="N41" s="20">
        <v>6</v>
      </c>
      <c r="O41" s="20">
        <v>10</v>
      </c>
      <c r="P41" s="20">
        <v>4</v>
      </c>
      <c r="Q41" s="20">
        <v>7</v>
      </c>
      <c r="R41" s="20">
        <v>0</v>
      </c>
      <c r="S41" s="8">
        <f t="shared" si="0"/>
        <v>48</v>
      </c>
      <c r="T41" s="20">
        <v>100</v>
      </c>
      <c r="U41" s="9">
        <f t="shared" si="1"/>
        <v>0.48</v>
      </c>
      <c r="V41" s="10"/>
      <c r="W41" s="10"/>
      <c r="X41" s="31"/>
      <c r="Y41" s="7" t="s">
        <v>88</v>
      </c>
    </row>
    <row r="42" spans="1:25" ht="82.5" customHeight="1" thickBot="1">
      <c r="A42" s="35">
        <v>24</v>
      </c>
      <c r="B42" s="6" t="s">
        <v>12</v>
      </c>
      <c r="C42" s="7" t="s">
        <v>149</v>
      </c>
      <c r="D42" s="40" t="s">
        <v>150</v>
      </c>
      <c r="E42" s="40" t="s">
        <v>152</v>
      </c>
      <c r="F42" s="40" t="s">
        <v>118</v>
      </c>
      <c r="G42" s="40" t="s">
        <v>58</v>
      </c>
      <c r="H42" s="44">
        <v>38379</v>
      </c>
      <c r="I42" s="40" t="s">
        <v>23</v>
      </c>
      <c r="J42" s="7" t="s">
        <v>84</v>
      </c>
      <c r="K42" s="42">
        <v>11</v>
      </c>
      <c r="L42" s="20">
        <v>8</v>
      </c>
      <c r="M42" s="20">
        <v>15</v>
      </c>
      <c r="N42" s="20">
        <v>8</v>
      </c>
      <c r="O42" s="20">
        <v>8</v>
      </c>
      <c r="P42" s="20">
        <v>2</v>
      </c>
      <c r="Q42" s="20">
        <v>7</v>
      </c>
      <c r="R42" s="20"/>
      <c r="S42" s="8">
        <f t="shared" si="0"/>
        <v>48</v>
      </c>
      <c r="T42" s="27">
        <v>100</v>
      </c>
      <c r="U42" s="9">
        <f t="shared" si="1"/>
        <v>0.48</v>
      </c>
      <c r="V42" s="10"/>
      <c r="W42" s="10"/>
      <c r="X42" s="31"/>
      <c r="Y42" s="7" t="s">
        <v>88</v>
      </c>
    </row>
    <row r="43" spans="1:25" ht="82.5" customHeight="1" thickBot="1">
      <c r="A43" s="35">
        <v>25</v>
      </c>
      <c r="B43" s="6" t="s">
        <v>12</v>
      </c>
      <c r="C43" s="7" t="s">
        <v>141</v>
      </c>
      <c r="D43" s="7" t="s">
        <v>110</v>
      </c>
      <c r="E43" s="7" t="s">
        <v>111</v>
      </c>
      <c r="F43" s="7" t="s">
        <v>112</v>
      </c>
      <c r="G43" s="7" t="s">
        <v>81</v>
      </c>
      <c r="H43" s="14">
        <v>38254</v>
      </c>
      <c r="I43" s="7" t="s">
        <v>23</v>
      </c>
      <c r="J43" s="7" t="s">
        <v>138</v>
      </c>
      <c r="K43" s="7">
        <v>11</v>
      </c>
      <c r="L43" s="20">
        <v>5</v>
      </c>
      <c r="M43" s="20">
        <v>11</v>
      </c>
      <c r="N43" s="20">
        <v>8</v>
      </c>
      <c r="O43" s="20">
        <v>8</v>
      </c>
      <c r="P43" s="20">
        <v>2</v>
      </c>
      <c r="Q43" s="20">
        <v>10</v>
      </c>
      <c r="R43" s="20">
        <v>0</v>
      </c>
      <c r="S43" s="8">
        <f t="shared" si="0"/>
        <v>44</v>
      </c>
      <c r="T43" s="20">
        <v>100</v>
      </c>
      <c r="U43" s="9">
        <f t="shared" si="1"/>
        <v>0.44</v>
      </c>
      <c r="V43" s="10"/>
      <c r="W43" s="10"/>
      <c r="X43" s="31"/>
      <c r="Y43" s="7" t="s">
        <v>133</v>
      </c>
    </row>
    <row r="44" spans="1:25" s="41" customFormat="1" ht="82.5" customHeight="1" thickBot="1">
      <c r="A44" s="35">
        <v>26</v>
      </c>
      <c r="B44" s="40" t="s">
        <v>12</v>
      </c>
      <c r="C44" s="7" t="s">
        <v>153</v>
      </c>
      <c r="D44" s="7" t="s">
        <v>154</v>
      </c>
      <c r="E44" s="7" t="s">
        <v>155</v>
      </c>
      <c r="F44" s="7" t="s">
        <v>156</v>
      </c>
      <c r="G44" s="7" t="s">
        <v>81</v>
      </c>
      <c r="H44" s="14">
        <v>38303</v>
      </c>
      <c r="I44" s="7" t="s">
        <v>23</v>
      </c>
      <c r="J44" s="7" t="s">
        <v>157</v>
      </c>
      <c r="K44" s="7">
        <v>11</v>
      </c>
      <c r="L44" s="20">
        <v>6</v>
      </c>
      <c r="M44" s="20">
        <v>17</v>
      </c>
      <c r="N44" s="20">
        <v>10</v>
      </c>
      <c r="O44" s="20">
        <v>4</v>
      </c>
      <c r="P44" s="20">
        <v>1</v>
      </c>
      <c r="Q44" s="20">
        <v>5</v>
      </c>
      <c r="R44" s="20"/>
      <c r="S44" s="8">
        <f t="shared" si="0"/>
        <v>43</v>
      </c>
      <c r="T44" s="20">
        <v>100</v>
      </c>
      <c r="U44" s="9">
        <f t="shared" si="1"/>
        <v>0.43</v>
      </c>
      <c r="V44" s="10"/>
      <c r="W44" s="10"/>
      <c r="X44" s="31"/>
      <c r="Y44" s="7" t="s">
        <v>158</v>
      </c>
    </row>
    <row r="45" spans="1:25" ht="90" customHeight="1" thickBot="1">
      <c r="A45" s="35">
        <v>27</v>
      </c>
      <c r="B45" s="6" t="s">
        <v>12</v>
      </c>
      <c r="C45" s="7" t="s">
        <v>144</v>
      </c>
      <c r="D45" s="7" t="s">
        <v>125</v>
      </c>
      <c r="E45" s="7" t="s">
        <v>126</v>
      </c>
      <c r="F45" s="7" t="s">
        <v>100</v>
      </c>
      <c r="G45" s="7" t="s">
        <v>81</v>
      </c>
      <c r="H45" s="14">
        <v>38070</v>
      </c>
      <c r="I45" s="40" t="s">
        <v>23</v>
      </c>
      <c r="J45" s="40" t="s">
        <v>82</v>
      </c>
      <c r="K45" s="7">
        <v>11</v>
      </c>
      <c r="L45" s="20">
        <v>7</v>
      </c>
      <c r="M45" s="20">
        <v>11</v>
      </c>
      <c r="N45" s="20">
        <v>4</v>
      </c>
      <c r="O45" s="20">
        <v>6</v>
      </c>
      <c r="P45" s="20">
        <v>1</v>
      </c>
      <c r="Q45" s="20">
        <v>10</v>
      </c>
      <c r="R45" s="20"/>
      <c r="S45" s="8">
        <f t="shared" si="0"/>
        <v>39</v>
      </c>
      <c r="T45" s="20">
        <v>100</v>
      </c>
      <c r="U45" s="9">
        <f t="shared" si="1"/>
        <v>0.39</v>
      </c>
      <c r="V45" s="10"/>
      <c r="W45" s="10"/>
      <c r="X45" s="31"/>
      <c r="Y45" s="7" t="s">
        <v>132</v>
      </c>
    </row>
    <row r="46" spans="1:25" ht="82.5" customHeight="1">
      <c r="A46" s="35">
        <v>28</v>
      </c>
      <c r="B46" s="6" t="s">
        <v>12</v>
      </c>
      <c r="C46" s="7" t="s">
        <v>140</v>
      </c>
      <c r="D46" s="7" t="s">
        <v>139</v>
      </c>
      <c r="E46" s="7" t="s">
        <v>113</v>
      </c>
      <c r="F46" s="7" t="s">
        <v>100</v>
      </c>
      <c r="G46" s="7" t="s">
        <v>81</v>
      </c>
      <c r="H46" s="14">
        <v>38329</v>
      </c>
      <c r="I46" s="7" t="s">
        <v>23</v>
      </c>
      <c r="J46" s="7" t="s">
        <v>138</v>
      </c>
      <c r="K46" s="7">
        <v>11</v>
      </c>
      <c r="L46" s="20">
        <v>7</v>
      </c>
      <c r="M46" s="20">
        <v>8</v>
      </c>
      <c r="N46" s="20">
        <v>4</v>
      </c>
      <c r="O46" s="20">
        <v>6</v>
      </c>
      <c r="P46" s="20">
        <v>3</v>
      </c>
      <c r="Q46" s="20">
        <v>5</v>
      </c>
      <c r="R46" s="20">
        <v>0</v>
      </c>
      <c r="S46" s="8">
        <f t="shared" si="0"/>
        <v>33</v>
      </c>
      <c r="T46" s="20">
        <v>100</v>
      </c>
      <c r="U46" s="9">
        <f t="shared" si="1"/>
        <v>0.33</v>
      </c>
      <c r="V46" s="10"/>
      <c r="W46" s="10"/>
      <c r="X46" s="31"/>
      <c r="Y46" s="7" t="s">
        <v>133</v>
      </c>
    </row>
    <row r="47" spans="1:25" ht="18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22.5">
      <c r="A48" s="33" t="s">
        <v>21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7"/>
      <c r="P48" s="39"/>
      <c r="Q48" s="39"/>
      <c r="R48" s="33"/>
      <c r="S48" s="33"/>
      <c r="T48" s="33"/>
      <c r="U48" s="33"/>
      <c r="V48" s="33"/>
      <c r="W48" s="33"/>
      <c r="X48" s="33"/>
      <c r="Y48" s="33"/>
    </row>
    <row r="49" spans="1:25" ht="23.25">
      <c r="A49" s="32" t="s">
        <v>37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6"/>
      <c r="P49" s="38"/>
      <c r="Q49" s="38"/>
      <c r="R49" s="32"/>
      <c r="S49" s="32"/>
      <c r="T49" s="32"/>
      <c r="U49" s="32"/>
      <c r="V49" s="32"/>
      <c r="W49" s="32"/>
      <c r="X49" s="32"/>
      <c r="Y49" s="32"/>
    </row>
    <row r="50" spans="1:25" ht="23.25">
      <c r="A50" s="33" t="s">
        <v>30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6"/>
      <c r="P50" s="38"/>
      <c r="Q50" s="38"/>
      <c r="R50" s="32"/>
      <c r="S50" s="32"/>
      <c r="T50" s="32"/>
      <c r="U50" s="32"/>
      <c r="V50" s="32"/>
      <c r="W50" s="32"/>
      <c r="X50" s="32"/>
      <c r="Y50" s="32"/>
    </row>
    <row r="51" spans="1:25" ht="23.25">
      <c r="A51" s="34" t="s">
        <v>38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6"/>
      <c r="P51" s="38"/>
      <c r="Q51" s="38"/>
      <c r="R51" s="32"/>
      <c r="S51" s="32"/>
      <c r="T51" s="32"/>
      <c r="U51" s="32"/>
      <c r="V51" s="32"/>
      <c r="W51" s="32"/>
      <c r="X51" s="32"/>
      <c r="Y51" s="32"/>
    </row>
  </sheetData>
  <sheetProtection/>
  <autoFilter ref="A18:Y51">
    <sortState ref="A19:Y51">
      <sortCondition descending="1" sortBy="value" ref="S19:S51"/>
    </sortState>
  </autoFilter>
  <mergeCells count="15">
    <mergeCell ref="A13:Y13"/>
    <mergeCell ref="A15:Y15"/>
    <mergeCell ref="A16:Y16"/>
    <mergeCell ref="A5:Y5"/>
    <mergeCell ref="A6:Y6"/>
    <mergeCell ref="A7:Y7"/>
    <mergeCell ref="A9:Y9"/>
    <mergeCell ref="A10:Y10"/>
    <mergeCell ref="A12:Y12"/>
    <mergeCell ref="E4:R4"/>
    <mergeCell ref="A4:D4"/>
    <mergeCell ref="S4:Y4"/>
    <mergeCell ref="A1:Y1"/>
    <mergeCell ref="A2:Y2"/>
    <mergeCell ref="A3:Y3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2019-11-04T05:30:39Z</cp:lastPrinted>
  <dcterms:created xsi:type="dcterms:W3CDTF">2015-08-25T10:03:36Z</dcterms:created>
  <dcterms:modified xsi:type="dcterms:W3CDTF">2021-12-15T06:49:41Z</dcterms:modified>
  <cp:category/>
  <cp:version/>
  <cp:contentType/>
  <cp:contentStatus/>
</cp:coreProperties>
</file>